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Julie's stuff\Gateway\EDSQ\Webinars &amp; Centre Support\D&amp;A Jan 2025\Level 1 Materials\"/>
    </mc:Choice>
  </mc:AlternateContent>
  <xr:revisionPtr revIDLastSave="0" documentId="13_ncr:1_{3FE1E26B-D05B-4490-9CE7-BBCEE4640A25}" xr6:coauthVersionLast="47" xr6:coauthVersionMax="47" xr10:uidLastSave="{00000000-0000-0000-0000-000000000000}"/>
  <bookViews>
    <workbookView xWindow="-120" yWindow="-120" windowWidth="29040" windowHeight="15840" xr2:uid="{CFC40394-E551-4BB5-B2B1-F64621DD3FD4}"/>
  </bookViews>
  <sheets>
    <sheet name="Sample A" sheetId="1" r:id="rId1"/>
    <sheet name="Sample B" sheetId="3" r:id="rId2"/>
    <sheet name="Sample C" sheetId="5" r:id="rId3"/>
    <sheet name="Sample Chart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5" l="1"/>
  <c r="C15" i="5"/>
  <c r="C18" i="5" s="1"/>
  <c r="D15" i="5"/>
  <c r="E15" i="5"/>
  <c r="E18" i="5" s="1"/>
  <c r="F15" i="5"/>
  <c r="F18" i="5" s="1"/>
  <c r="G15" i="5"/>
  <c r="G18" i="5" s="1"/>
  <c r="B15" i="5"/>
  <c r="B18" i="5" s="1"/>
  <c r="G12" i="3"/>
  <c r="G15" i="3" s="1"/>
  <c r="F12" i="3"/>
  <c r="F15" i="3" s="1"/>
  <c r="E12" i="3"/>
  <c r="E15" i="3" s="1"/>
  <c r="D12" i="3"/>
  <c r="D15" i="3" s="1"/>
  <c r="C12" i="3"/>
  <c r="C15" i="3" s="1"/>
  <c r="B12" i="3"/>
  <c r="B15" i="3" s="1"/>
  <c r="F15" i="1"/>
  <c r="G15" i="1"/>
  <c r="C12" i="1"/>
  <c r="C15" i="1" s="1"/>
  <c r="D12" i="1"/>
  <c r="D15" i="1" s="1"/>
  <c r="E12" i="1"/>
  <c r="E15" i="1" s="1"/>
  <c r="F12" i="1"/>
  <c r="G12" i="1"/>
  <c r="B12" i="1"/>
  <c r="B15" i="1" s="1"/>
</calcChain>
</file>

<file path=xl/sharedStrings.xml><?xml version="1.0" encoding="utf-8"?>
<sst xmlns="http://schemas.openxmlformats.org/spreadsheetml/2006/main" count="79" uniqueCount="22">
  <si>
    <t>Home Budget</t>
  </si>
  <si>
    <t>Monthly expenses</t>
  </si>
  <si>
    <t>January</t>
  </si>
  <si>
    <t>February</t>
  </si>
  <si>
    <t>March</t>
  </si>
  <si>
    <t>April</t>
  </si>
  <si>
    <t>May</t>
  </si>
  <si>
    <t>June</t>
  </si>
  <si>
    <t>Rent / mortgage</t>
  </si>
  <si>
    <t>Credit card / loan</t>
  </si>
  <si>
    <t>Gas / electricity</t>
  </si>
  <si>
    <t>Water</t>
  </si>
  <si>
    <t>TV / internet</t>
  </si>
  <si>
    <t>Childcare</t>
  </si>
  <si>
    <t>Mobile phone</t>
  </si>
  <si>
    <t>Social / personal care</t>
  </si>
  <si>
    <t>Total outgoing</t>
  </si>
  <si>
    <t>Household income</t>
  </si>
  <si>
    <t xml:space="preserve">Total left over </t>
  </si>
  <si>
    <t>3 marks awarded</t>
  </si>
  <si>
    <t>1 mark awarded</t>
  </si>
  <si>
    <t>Source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</si>
</sst>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_-;\-[$£-809]* #,##0_-;_-[$£-809]* &quot;-&quot;??_-;_-@_-"/>
    <numFmt numFmtId="165" formatCode="&quot;£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0" fontId="3" fillId="0" borderId="0" xfId="0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Monthly Expenses - January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'Sample A'!$B$3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'Sample A'!$A$4:$A$11</c:f>
              <c:strCache>
                <c:ptCount val="8"/>
                <c:pt idx="0">
                  <c:v>Childcare</c:v>
                </c:pt>
                <c:pt idx="1">
                  <c:v>Credit card / loan</c:v>
                </c:pt>
                <c:pt idx="2">
                  <c:v>Gas / electricity</c:v>
                </c:pt>
                <c:pt idx="3">
                  <c:v>Mobile phone</c:v>
                </c:pt>
                <c:pt idx="4">
                  <c:v>Rent / mortgage</c:v>
                </c:pt>
                <c:pt idx="5">
                  <c:v>Social / personal care</c:v>
                </c:pt>
                <c:pt idx="6">
                  <c:v>TV / internet</c:v>
                </c:pt>
                <c:pt idx="7">
                  <c:v>Water</c:v>
                </c:pt>
              </c:strCache>
            </c:strRef>
          </c:cat>
          <c:val>
            <c:numRef>
              <c:f>'Sample A'!$B$4:$B$11</c:f>
              <c:numCache>
                <c:formatCode>_-[$£-809]* #,##0_-;\-[$£-809]* #,##0_-;_-[$£-809]* "-"??_-;_-@_-</c:formatCode>
                <c:ptCount val="8"/>
                <c:pt idx="0">
                  <c:v>50</c:v>
                </c:pt>
                <c:pt idx="1">
                  <c:v>0</c:v>
                </c:pt>
                <c:pt idx="2">
                  <c:v>134</c:v>
                </c:pt>
                <c:pt idx="3">
                  <c:v>35</c:v>
                </c:pt>
                <c:pt idx="4">
                  <c:v>750</c:v>
                </c:pt>
                <c:pt idx="5">
                  <c:v>50</c:v>
                </c:pt>
                <c:pt idx="6">
                  <c:v>99</c:v>
                </c:pt>
                <c:pt idx="7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4-4519-9544-8BDC7DFB8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0070960"/>
        <c:axId val="1875260496"/>
      </c:barChart>
      <c:catAx>
        <c:axId val="18800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Expense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260496"/>
        <c:crosses val="autoZero"/>
        <c:auto val="1"/>
        <c:lblAlgn val="ctr"/>
        <c:lblOffset val="100"/>
        <c:noMultiLvlLbl val="0"/>
      </c:catAx>
      <c:valAx>
        <c:axId val="187526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Amount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[$£-809]* #,##0_-;\-[$£-809]* #,##0_-;_-[$£-809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07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'Sample A'!$B$3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'Sample A'!$A$4:$A$12</c:f>
              <c:strCache>
                <c:ptCount val="9"/>
                <c:pt idx="0">
                  <c:v>Childcare</c:v>
                </c:pt>
                <c:pt idx="1">
                  <c:v>Credit card / loan</c:v>
                </c:pt>
                <c:pt idx="2">
                  <c:v>Gas / electricity</c:v>
                </c:pt>
                <c:pt idx="3">
                  <c:v>Mobile phone</c:v>
                </c:pt>
                <c:pt idx="4">
                  <c:v>Rent / mortgage</c:v>
                </c:pt>
                <c:pt idx="5">
                  <c:v>Social / personal care</c:v>
                </c:pt>
                <c:pt idx="6">
                  <c:v>TV / internet</c:v>
                </c:pt>
                <c:pt idx="7">
                  <c:v>Water</c:v>
                </c:pt>
                <c:pt idx="8">
                  <c:v>Total outgoing</c:v>
                </c:pt>
              </c:strCache>
            </c:strRef>
          </c:cat>
          <c:val>
            <c:numRef>
              <c:f>'Sample A'!$B$4:$B$12</c:f>
              <c:numCache>
                <c:formatCode>_-[$£-809]* #,##0_-;\-[$£-809]* #,##0_-;_-[$£-809]* "-"??_-;_-@_-</c:formatCode>
                <c:ptCount val="9"/>
                <c:pt idx="0">
                  <c:v>50</c:v>
                </c:pt>
                <c:pt idx="1">
                  <c:v>0</c:v>
                </c:pt>
                <c:pt idx="2">
                  <c:v>134</c:v>
                </c:pt>
                <c:pt idx="3">
                  <c:v>35</c:v>
                </c:pt>
                <c:pt idx="4">
                  <c:v>750</c:v>
                </c:pt>
                <c:pt idx="5">
                  <c:v>50</c:v>
                </c:pt>
                <c:pt idx="6">
                  <c:v>99</c:v>
                </c:pt>
                <c:pt idx="7">
                  <c:v>112</c:v>
                </c:pt>
                <c:pt idx="8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1-4E5C-8046-D8F3A7BB8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361888"/>
        <c:axId val="146362368"/>
      </c:barChart>
      <c:catAx>
        <c:axId val="146361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362368"/>
        <c:crosses val="autoZero"/>
        <c:auto val="1"/>
        <c:lblAlgn val="ctr"/>
        <c:lblOffset val="100"/>
        <c:noMultiLvlLbl val="0"/>
      </c:catAx>
      <c:valAx>
        <c:axId val="1463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£-809]* #,##0_-;\-[$£-809]* #,##0_-;_-[$£-809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36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180975</xdr:rowOff>
    </xdr:from>
    <xdr:to>
      <xdr:col>10</xdr:col>
      <xdr:colOff>381000</xdr:colOff>
      <xdr:row>23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68838F-9241-B2B6-6463-3C29812CBB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114301</xdr:colOff>
      <xdr:row>1</xdr:row>
      <xdr:rowOff>190499</xdr:rowOff>
    </xdr:from>
    <xdr:to>
      <xdr:col>20</xdr:col>
      <xdr:colOff>419101</xdr:colOff>
      <xdr:row>23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EAD4AF-39CA-E612-1DEB-E46925C363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07582-61A1-497E-820F-B8AF46A80FD8}">
  <dimension ref="A1:G15"/>
  <sheetViews>
    <sheetView tabSelected="1" zoomScaleNormal="100" workbookViewId="0">
      <selection activeCell="M22" sqref="M22"/>
    </sheetView>
  </sheetViews>
  <sheetFormatPr defaultRowHeight="15" x14ac:dyDescent="0.25"/>
  <cols>
    <col min="1" max="1" width="18.42578125" customWidth="1"/>
    <col min="2" max="7" width="10" bestFit="1" customWidth="1"/>
  </cols>
  <sheetData>
    <row r="1" spans="1:7" x14ac:dyDescent="0.25">
      <c r="A1" t="s">
        <v>0</v>
      </c>
    </row>
    <row r="3" spans="1:7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25">
      <c r="A4" t="s">
        <v>13</v>
      </c>
      <c r="B4" s="2">
        <v>50</v>
      </c>
      <c r="C4" s="2">
        <v>35</v>
      </c>
      <c r="D4" s="2">
        <v>0</v>
      </c>
      <c r="E4" s="2">
        <v>75</v>
      </c>
      <c r="F4" s="2">
        <v>75</v>
      </c>
      <c r="G4" s="2">
        <v>0</v>
      </c>
    </row>
    <row r="5" spans="1:7" x14ac:dyDescent="0.25">
      <c r="A5" t="s">
        <v>9</v>
      </c>
      <c r="B5" s="2">
        <v>0</v>
      </c>
      <c r="C5" s="2">
        <v>200</v>
      </c>
      <c r="D5" s="2">
        <v>200</v>
      </c>
      <c r="E5" s="2">
        <v>200</v>
      </c>
      <c r="F5" s="2">
        <v>200</v>
      </c>
      <c r="G5" s="2">
        <v>200</v>
      </c>
    </row>
    <row r="6" spans="1:7" x14ac:dyDescent="0.25">
      <c r="A6" t="s">
        <v>10</v>
      </c>
      <c r="B6" s="2">
        <v>134</v>
      </c>
      <c r="C6" s="2">
        <v>134</v>
      </c>
      <c r="D6" s="2">
        <v>134</v>
      </c>
      <c r="E6" s="2">
        <v>134</v>
      </c>
      <c r="F6" s="2">
        <v>134</v>
      </c>
      <c r="G6" s="2">
        <v>134</v>
      </c>
    </row>
    <row r="7" spans="1:7" x14ac:dyDescent="0.25">
      <c r="A7" t="s">
        <v>14</v>
      </c>
      <c r="B7" s="2">
        <v>35</v>
      </c>
      <c r="C7" s="2">
        <v>35</v>
      </c>
      <c r="D7" s="2">
        <v>35</v>
      </c>
      <c r="E7" s="2">
        <v>35</v>
      </c>
      <c r="F7" s="2">
        <v>35</v>
      </c>
      <c r="G7" s="2">
        <v>35</v>
      </c>
    </row>
    <row r="8" spans="1:7" x14ac:dyDescent="0.25">
      <c r="A8" t="s">
        <v>8</v>
      </c>
      <c r="B8" s="2">
        <v>750</v>
      </c>
      <c r="C8" s="2">
        <v>750</v>
      </c>
      <c r="D8" s="2">
        <v>750</v>
      </c>
      <c r="E8" s="2">
        <v>750</v>
      </c>
      <c r="F8" s="2">
        <v>750</v>
      </c>
      <c r="G8" s="2">
        <v>750</v>
      </c>
    </row>
    <row r="9" spans="1:7" x14ac:dyDescent="0.25">
      <c r="A9" t="s">
        <v>15</v>
      </c>
      <c r="B9" s="2">
        <v>50</v>
      </c>
      <c r="C9" s="2">
        <v>0</v>
      </c>
      <c r="D9" s="2">
        <v>150</v>
      </c>
      <c r="E9" s="2">
        <v>35</v>
      </c>
      <c r="F9" s="2">
        <v>20</v>
      </c>
      <c r="G9" s="2">
        <v>35</v>
      </c>
    </row>
    <row r="10" spans="1:7" x14ac:dyDescent="0.25">
      <c r="A10" t="s">
        <v>12</v>
      </c>
      <c r="B10" s="2">
        <v>99</v>
      </c>
      <c r="C10" s="2">
        <v>99</v>
      </c>
      <c r="D10" s="2">
        <v>99</v>
      </c>
      <c r="E10" s="2">
        <v>99</v>
      </c>
      <c r="F10" s="2">
        <v>99</v>
      </c>
      <c r="G10" s="2">
        <v>99</v>
      </c>
    </row>
    <row r="11" spans="1:7" x14ac:dyDescent="0.25">
      <c r="A11" t="s">
        <v>11</v>
      </c>
      <c r="B11" s="2">
        <v>112</v>
      </c>
      <c r="C11" s="2">
        <v>112</v>
      </c>
      <c r="D11" s="2">
        <v>112</v>
      </c>
      <c r="E11" s="2">
        <v>112</v>
      </c>
      <c r="F11" s="2">
        <v>112</v>
      </c>
      <c r="G11" s="2">
        <v>112</v>
      </c>
    </row>
    <row r="12" spans="1:7" x14ac:dyDescent="0.25">
      <c r="A12" t="s">
        <v>16</v>
      </c>
      <c r="B12" s="2">
        <f>SUM(B4:B11)</f>
        <v>1230</v>
      </c>
      <c r="C12" s="2">
        <f t="shared" ref="C12:G12" si="0">SUM(C4:C11)</f>
        <v>1365</v>
      </c>
      <c r="D12" s="2">
        <f t="shared" si="0"/>
        <v>1480</v>
      </c>
      <c r="E12" s="2">
        <f t="shared" si="0"/>
        <v>1440</v>
      </c>
      <c r="F12" s="2">
        <f t="shared" si="0"/>
        <v>1425</v>
      </c>
      <c r="G12" s="2">
        <f t="shared" si="0"/>
        <v>1365</v>
      </c>
    </row>
    <row r="14" spans="1:7" x14ac:dyDescent="0.25">
      <c r="A14" t="s">
        <v>17</v>
      </c>
      <c r="B14">
        <v>1800</v>
      </c>
      <c r="C14">
        <v>1800</v>
      </c>
      <c r="D14">
        <v>1800</v>
      </c>
      <c r="E14">
        <v>1800</v>
      </c>
      <c r="F14">
        <v>1800</v>
      </c>
      <c r="G14">
        <v>1800</v>
      </c>
    </row>
    <row r="15" spans="1:7" x14ac:dyDescent="0.25">
      <c r="A15" t="s">
        <v>18</v>
      </c>
      <c r="B15" s="2">
        <f>B12-B14</f>
        <v>-570</v>
      </c>
      <c r="C15" s="2">
        <f t="shared" ref="C15:G15" si="1">C12-C14</f>
        <v>-435</v>
      </c>
      <c r="D15" s="2">
        <f t="shared" si="1"/>
        <v>-320</v>
      </c>
      <c r="E15" s="2">
        <f t="shared" si="1"/>
        <v>-360</v>
      </c>
      <c r="F15" s="2">
        <f t="shared" si="1"/>
        <v>-375</v>
      </c>
      <c r="G15" s="2">
        <f t="shared" si="1"/>
        <v>-435</v>
      </c>
    </row>
  </sheetData>
  <sortState xmlns:xlrd2="http://schemas.microsoft.com/office/spreadsheetml/2017/richdata2" ref="A4:G11">
    <sortCondition ref="A4:A11"/>
  </sortState>
  <pageMargins left="0.7" right="0.7" top="0.75" bottom="0.75" header="0.3" footer="0.3"/>
  <pageSetup paperSize="9" orientation="portrait" r:id="rId1"/>
  <headerFooter>
    <oddHeader>&amp;CDawn Green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9206-6BA8-4880-9DD1-E008C13577F4}">
  <dimension ref="A1:P17"/>
  <sheetViews>
    <sheetView workbookViewId="0">
      <selection activeCell="B15" sqref="B15:G15"/>
    </sheetView>
  </sheetViews>
  <sheetFormatPr defaultRowHeight="15" x14ac:dyDescent="0.25"/>
  <cols>
    <col min="1" max="1" width="20" bestFit="1" customWidth="1"/>
    <col min="2" max="2" width="7.7109375" bestFit="1" customWidth="1"/>
    <col min="3" max="3" width="8.85546875" bestFit="1" customWidth="1"/>
    <col min="4" max="4" width="6.42578125" bestFit="1" customWidth="1"/>
    <col min="5" max="5" width="5.28515625" bestFit="1" customWidth="1"/>
    <col min="6" max="6" width="9.42578125" customWidth="1"/>
    <col min="7" max="7" width="5.140625" bestFit="1" customWidth="1"/>
  </cols>
  <sheetData>
    <row r="1" spans="1:16" x14ac:dyDescent="0.25">
      <c r="A1" t="s">
        <v>0</v>
      </c>
      <c r="J1" s="1" t="s">
        <v>21</v>
      </c>
    </row>
    <row r="3" spans="1:16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J3" t="s">
        <v>0</v>
      </c>
    </row>
    <row r="4" spans="1:16" x14ac:dyDescent="0.25">
      <c r="A4" t="s">
        <v>8</v>
      </c>
      <c r="B4">
        <v>750</v>
      </c>
      <c r="C4">
        <v>750</v>
      </c>
      <c r="D4">
        <v>750</v>
      </c>
      <c r="E4">
        <v>750</v>
      </c>
      <c r="F4">
        <v>750</v>
      </c>
      <c r="G4">
        <v>750</v>
      </c>
    </row>
    <row r="5" spans="1:16" x14ac:dyDescent="0.25">
      <c r="A5" t="s">
        <v>13</v>
      </c>
      <c r="B5">
        <v>50</v>
      </c>
      <c r="C5">
        <v>35</v>
      </c>
      <c r="D5">
        <v>0</v>
      </c>
      <c r="E5">
        <v>75</v>
      </c>
      <c r="F5">
        <v>75</v>
      </c>
      <c r="G5">
        <v>0</v>
      </c>
      <c r="J5" t="s">
        <v>1</v>
      </c>
      <c r="K5" t="s">
        <v>2</v>
      </c>
      <c r="L5" t="s">
        <v>3</v>
      </c>
      <c r="M5" t="s">
        <v>4</v>
      </c>
      <c r="N5" t="s">
        <v>5</v>
      </c>
      <c r="O5" t="s">
        <v>6</v>
      </c>
      <c r="P5" t="s">
        <v>7</v>
      </c>
    </row>
    <row r="6" spans="1:16" x14ac:dyDescent="0.25">
      <c r="A6" t="s">
        <v>9</v>
      </c>
      <c r="B6">
        <v>0</v>
      </c>
      <c r="C6">
        <v>200</v>
      </c>
      <c r="D6">
        <v>200</v>
      </c>
      <c r="E6">
        <v>200</v>
      </c>
      <c r="F6">
        <v>200</v>
      </c>
      <c r="G6">
        <v>200</v>
      </c>
      <c r="J6" t="s">
        <v>8</v>
      </c>
      <c r="K6">
        <v>750</v>
      </c>
      <c r="L6">
        <v>750</v>
      </c>
      <c r="M6">
        <v>750</v>
      </c>
      <c r="N6">
        <v>750</v>
      </c>
      <c r="O6">
        <v>750</v>
      </c>
      <c r="P6">
        <v>750</v>
      </c>
    </row>
    <row r="7" spans="1:16" x14ac:dyDescent="0.25">
      <c r="A7" t="s">
        <v>10</v>
      </c>
      <c r="B7">
        <v>134</v>
      </c>
      <c r="C7">
        <v>134</v>
      </c>
      <c r="D7">
        <v>134</v>
      </c>
      <c r="E7">
        <v>134</v>
      </c>
      <c r="F7">
        <v>134</v>
      </c>
      <c r="G7">
        <v>134</v>
      </c>
      <c r="J7" t="s">
        <v>9</v>
      </c>
      <c r="K7">
        <v>0</v>
      </c>
      <c r="L7">
        <v>200</v>
      </c>
      <c r="M7">
        <v>200</v>
      </c>
      <c r="N7">
        <v>200</v>
      </c>
      <c r="O7">
        <v>200</v>
      </c>
      <c r="P7">
        <v>200</v>
      </c>
    </row>
    <row r="8" spans="1:16" x14ac:dyDescent="0.25">
      <c r="A8" t="s">
        <v>14</v>
      </c>
      <c r="B8">
        <v>35</v>
      </c>
      <c r="C8">
        <v>35</v>
      </c>
      <c r="D8">
        <v>35</v>
      </c>
      <c r="E8">
        <v>35</v>
      </c>
      <c r="F8">
        <v>35</v>
      </c>
      <c r="G8">
        <v>35</v>
      </c>
      <c r="J8" t="s">
        <v>10</v>
      </c>
      <c r="K8">
        <v>134</v>
      </c>
      <c r="L8">
        <v>134</v>
      </c>
      <c r="M8">
        <v>134</v>
      </c>
      <c r="N8">
        <v>134</v>
      </c>
      <c r="O8">
        <v>134</v>
      </c>
      <c r="P8">
        <v>134</v>
      </c>
    </row>
    <row r="9" spans="1:16" x14ac:dyDescent="0.25">
      <c r="A9" t="s">
        <v>15</v>
      </c>
      <c r="B9">
        <v>50</v>
      </c>
      <c r="C9">
        <v>0</v>
      </c>
      <c r="D9">
        <v>150</v>
      </c>
      <c r="E9">
        <v>35</v>
      </c>
      <c r="F9">
        <v>20</v>
      </c>
      <c r="G9">
        <v>35</v>
      </c>
      <c r="J9" t="s">
        <v>11</v>
      </c>
      <c r="K9">
        <v>112</v>
      </c>
      <c r="L9">
        <v>112</v>
      </c>
      <c r="M9">
        <v>112</v>
      </c>
      <c r="N9">
        <v>112</v>
      </c>
      <c r="O9">
        <v>112</v>
      </c>
      <c r="P9">
        <v>112</v>
      </c>
    </row>
    <row r="10" spans="1:16" x14ac:dyDescent="0.25">
      <c r="A10" t="s">
        <v>12</v>
      </c>
      <c r="B10">
        <v>99</v>
      </c>
      <c r="C10">
        <v>99</v>
      </c>
      <c r="D10">
        <v>99</v>
      </c>
      <c r="E10">
        <v>99</v>
      </c>
      <c r="F10">
        <v>99</v>
      </c>
      <c r="G10">
        <v>99</v>
      </c>
      <c r="J10" t="s">
        <v>12</v>
      </c>
      <c r="K10">
        <v>99</v>
      </c>
      <c r="L10">
        <v>99</v>
      </c>
      <c r="M10">
        <v>99</v>
      </c>
      <c r="N10">
        <v>99</v>
      </c>
      <c r="O10">
        <v>99</v>
      </c>
      <c r="P10">
        <v>99</v>
      </c>
    </row>
    <row r="11" spans="1:16" x14ac:dyDescent="0.25">
      <c r="A11" t="s">
        <v>11</v>
      </c>
      <c r="B11">
        <v>112</v>
      </c>
      <c r="C11">
        <v>112</v>
      </c>
      <c r="D11">
        <v>112</v>
      </c>
      <c r="E11">
        <v>112</v>
      </c>
      <c r="F11">
        <v>112</v>
      </c>
      <c r="G11">
        <v>112</v>
      </c>
      <c r="J11" t="s">
        <v>13</v>
      </c>
      <c r="K11">
        <v>50</v>
      </c>
      <c r="L11">
        <v>35</v>
      </c>
      <c r="M11">
        <v>0</v>
      </c>
      <c r="N11">
        <v>75</v>
      </c>
      <c r="O11">
        <v>75</v>
      </c>
      <c r="P11">
        <v>0</v>
      </c>
    </row>
    <row r="12" spans="1:16" x14ac:dyDescent="0.25">
      <c r="A12" t="s">
        <v>16</v>
      </c>
      <c r="B12">
        <f t="shared" ref="B12:G12" si="0">SUM(B4:B11)</f>
        <v>1230</v>
      </c>
      <c r="C12">
        <f t="shared" si="0"/>
        <v>1365</v>
      </c>
      <c r="D12">
        <f t="shared" si="0"/>
        <v>1480</v>
      </c>
      <c r="E12">
        <f t="shared" si="0"/>
        <v>1440</v>
      </c>
      <c r="F12">
        <f t="shared" si="0"/>
        <v>1425</v>
      </c>
      <c r="G12">
        <f t="shared" si="0"/>
        <v>1365</v>
      </c>
      <c r="J12" t="s">
        <v>14</v>
      </c>
      <c r="K12">
        <v>35</v>
      </c>
      <c r="L12">
        <v>35</v>
      </c>
      <c r="M12">
        <v>35</v>
      </c>
      <c r="N12">
        <v>35</v>
      </c>
      <c r="O12">
        <v>35</v>
      </c>
      <c r="P12">
        <v>35</v>
      </c>
    </row>
    <row r="13" spans="1:16" x14ac:dyDescent="0.25">
      <c r="J13" t="s">
        <v>15</v>
      </c>
      <c r="K13">
        <v>50</v>
      </c>
      <c r="L13">
        <v>0</v>
      </c>
      <c r="M13">
        <v>150</v>
      </c>
      <c r="N13">
        <v>35</v>
      </c>
      <c r="O13">
        <v>20</v>
      </c>
      <c r="P13">
        <v>35</v>
      </c>
    </row>
    <row r="14" spans="1:16" x14ac:dyDescent="0.25">
      <c r="A14" t="s">
        <v>17</v>
      </c>
      <c r="B14">
        <v>1800</v>
      </c>
      <c r="C14">
        <v>1800</v>
      </c>
      <c r="D14">
        <v>18000</v>
      </c>
      <c r="E14">
        <v>1800</v>
      </c>
      <c r="F14">
        <v>1800</v>
      </c>
      <c r="G14">
        <v>1800</v>
      </c>
      <c r="J14" t="s">
        <v>16</v>
      </c>
    </row>
    <row r="15" spans="1:16" x14ac:dyDescent="0.25">
      <c r="A15" t="s">
        <v>18</v>
      </c>
      <c r="B15">
        <f>SUM(B14-B12)</f>
        <v>570</v>
      </c>
      <c r="C15">
        <f t="shared" ref="C15:G15" si="1">SUM(C14-C12)</f>
        <v>435</v>
      </c>
      <c r="D15">
        <f t="shared" si="1"/>
        <v>16520</v>
      </c>
      <c r="E15">
        <f t="shared" si="1"/>
        <v>360</v>
      </c>
      <c r="F15">
        <f t="shared" si="1"/>
        <v>375</v>
      </c>
      <c r="G15">
        <f t="shared" si="1"/>
        <v>435</v>
      </c>
    </row>
    <row r="16" spans="1:16" x14ac:dyDescent="0.25">
      <c r="J16" t="s">
        <v>17</v>
      </c>
      <c r="K16">
        <v>1800</v>
      </c>
      <c r="L16">
        <v>1800</v>
      </c>
      <c r="M16">
        <v>1800</v>
      </c>
      <c r="N16">
        <v>1800</v>
      </c>
      <c r="O16">
        <v>1800</v>
      </c>
      <c r="P16">
        <v>1800</v>
      </c>
    </row>
    <row r="17" spans="10:10" x14ac:dyDescent="0.25">
      <c r="J17" t="s">
        <v>18</v>
      </c>
    </row>
  </sheetData>
  <sortState xmlns:xlrd2="http://schemas.microsoft.com/office/spreadsheetml/2017/richdata2" ref="A5:G11">
    <sortCondition ref="A5:A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0DE9-5262-4E62-83E2-A3C9DF54AC96}">
  <dimension ref="A4:G18"/>
  <sheetViews>
    <sheetView zoomScaleNormal="100" workbookViewId="0">
      <selection activeCell="D3" sqref="D3"/>
    </sheetView>
  </sheetViews>
  <sheetFormatPr defaultRowHeight="15" x14ac:dyDescent="0.25"/>
  <cols>
    <col min="1" max="1" width="20.42578125" bestFit="1" customWidth="1"/>
    <col min="2" max="7" width="10.7109375" customWidth="1"/>
  </cols>
  <sheetData>
    <row r="4" spans="1:7" x14ac:dyDescent="0.25">
      <c r="A4" s="5" t="s">
        <v>0</v>
      </c>
    </row>
    <row r="6" spans="1:7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</row>
    <row r="7" spans="1:7" x14ac:dyDescent="0.25">
      <c r="A7" t="s">
        <v>13</v>
      </c>
      <c r="B7" s="4">
        <v>50</v>
      </c>
      <c r="C7" s="4">
        <v>35</v>
      </c>
      <c r="D7" s="4">
        <v>0</v>
      </c>
      <c r="E7" s="4">
        <v>75</v>
      </c>
      <c r="F7" s="4">
        <v>75</v>
      </c>
      <c r="G7" s="4">
        <v>0</v>
      </c>
    </row>
    <row r="8" spans="1:7" x14ac:dyDescent="0.25">
      <c r="A8" t="s">
        <v>9</v>
      </c>
      <c r="B8" s="4">
        <v>0</v>
      </c>
      <c r="C8" s="4">
        <v>200</v>
      </c>
      <c r="D8" s="4">
        <v>200</v>
      </c>
      <c r="E8" s="4">
        <v>200</v>
      </c>
      <c r="F8" s="4">
        <v>200</v>
      </c>
      <c r="G8" s="4">
        <v>200</v>
      </c>
    </row>
    <row r="9" spans="1:7" x14ac:dyDescent="0.25">
      <c r="A9" t="s">
        <v>10</v>
      </c>
      <c r="B9" s="4">
        <v>134</v>
      </c>
      <c r="C9" s="4">
        <v>134</v>
      </c>
      <c r="D9" s="4">
        <v>134</v>
      </c>
      <c r="E9" s="4">
        <v>134</v>
      </c>
      <c r="F9" s="4">
        <v>134</v>
      </c>
      <c r="G9" s="4">
        <v>134</v>
      </c>
    </row>
    <row r="10" spans="1:7" x14ac:dyDescent="0.25">
      <c r="A10" t="s">
        <v>14</v>
      </c>
      <c r="B10" s="4">
        <v>35</v>
      </c>
      <c r="C10" s="4">
        <v>35</v>
      </c>
      <c r="D10" s="4">
        <v>35</v>
      </c>
      <c r="E10" s="4">
        <v>35</v>
      </c>
      <c r="F10" s="4">
        <v>35</v>
      </c>
      <c r="G10" s="4">
        <v>35</v>
      </c>
    </row>
    <row r="11" spans="1:7" x14ac:dyDescent="0.25">
      <c r="A11" t="s">
        <v>8</v>
      </c>
      <c r="B11" s="4">
        <v>750</v>
      </c>
      <c r="C11" s="4">
        <v>750</v>
      </c>
      <c r="D11" s="4">
        <v>750</v>
      </c>
      <c r="E11" s="4">
        <v>750</v>
      </c>
      <c r="F11" s="4">
        <v>750</v>
      </c>
      <c r="G11" s="4">
        <v>750</v>
      </c>
    </row>
    <row r="12" spans="1:7" x14ac:dyDescent="0.25">
      <c r="A12" t="s">
        <v>15</v>
      </c>
      <c r="B12" s="4">
        <v>50</v>
      </c>
      <c r="C12" s="4">
        <v>0</v>
      </c>
      <c r="D12" s="4">
        <v>150</v>
      </c>
      <c r="E12" s="4">
        <v>35</v>
      </c>
      <c r="F12" s="4">
        <v>20</v>
      </c>
      <c r="G12" s="4">
        <v>35</v>
      </c>
    </row>
    <row r="13" spans="1:7" x14ac:dyDescent="0.25">
      <c r="A13" t="s">
        <v>12</v>
      </c>
      <c r="B13" s="4">
        <v>99</v>
      </c>
      <c r="C13" s="4">
        <v>99</v>
      </c>
      <c r="D13" s="4">
        <v>99</v>
      </c>
      <c r="E13" s="4">
        <v>99</v>
      </c>
      <c r="F13" s="4">
        <v>99</v>
      </c>
      <c r="G13" s="4">
        <v>99</v>
      </c>
    </row>
    <row r="14" spans="1:7" x14ac:dyDescent="0.25">
      <c r="A14" t="s">
        <v>11</v>
      </c>
      <c r="B14" s="4">
        <v>112</v>
      </c>
      <c r="C14" s="4">
        <v>112</v>
      </c>
      <c r="D14" s="4">
        <v>112</v>
      </c>
      <c r="E14" s="4">
        <v>112</v>
      </c>
      <c r="F14" s="4">
        <v>112</v>
      </c>
      <c r="G14" s="4">
        <v>112</v>
      </c>
    </row>
    <row r="15" spans="1:7" x14ac:dyDescent="0.25">
      <c r="A15" s="1" t="s">
        <v>16</v>
      </c>
      <c r="B15" s="6">
        <f>SUM(B7:B14)</f>
        <v>1230</v>
      </c>
      <c r="C15" s="6">
        <f t="shared" ref="C15:G15" si="0">SUM(C7:C14)</f>
        <v>1365</v>
      </c>
      <c r="D15" s="6">
        <f t="shared" si="0"/>
        <v>1480</v>
      </c>
      <c r="E15" s="6">
        <f t="shared" si="0"/>
        <v>1440</v>
      </c>
      <c r="F15" s="6">
        <f t="shared" si="0"/>
        <v>1425</v>
      </c>
      <c r="G15" s="6">
        <f t="shared" si="0"/>
        <v>1365</v>
      </c>
    </row>
    <row r="16" spans="1:7" x14ac:dyDescent="0.25">
      <c r="B16" s="4"/>
      <c r="C16" s="4"/>
      <c r="D16" s="4"/>
      <c r="E16" s="4"/>
      <c r="F16" s="4"/>
      <c r="G16" s="4"/>
    </row>
    <row r="17" spans="1:7" x14ac:dyDescent="0.25">
      <c r="A17" t="s">
        <v>17</v>
      </c>
      <c r="B17" s="4">
        <v>1800</v>
      </c>
      <c r="C17" s="4">
        <v>1800</v>
      </c>
      <c r="D17" s="4">
        <v>1800</v>
      </c>
      <c r="E17" s="4">
        <v>1800</v>
      </c>
      <c r="F17" s="4">
        <v>1800</v>
      </c>
      <c r="G17" s="4">
        <v>1800</v>
      </c>
    </row>
    <row r="18" spans="1:7" x14ac:dyDescent="0.25">
      <c r="A18" s="1" t="s">
        <v>18</v>
      </c>
      <c r="B18" s="6">
        <f>SUM(B17-B15)</f>
        <v>570</v>
      </c>
      <c r="C18" s="6">
        <f t="shared" ref="C18:G18" si="1">SUM(C17-C15)</f>
        <v>435</v>
      </c>
      <c r="D18" s="6">
        <f t="shared" si="1"/>
        <v>320</v>
      </c>
      <c r="E18" s="6">
        <f t="shared" si="1"/>
        <v>360</v>
      </c>
      <c r="F18" s="6">
        <f t="shared" si="1"/>
        <v>375</v>
      </c>
      <c r="G18" s="6">
        <f t="shared" si="1"/>
        <v>435</v>
      </c>
    </row>
  </sheetData>
  <sortState xmlns:xlrd2="http://schemas.microsoft.com/office/spreadsheetml/2017/richdata2" ref="A7:G14">
    <sortCondition ref="A7:A14"/>
  </sortState>
  <pageMargins left="0.7" right="0.7" top="0.75" bottom="0.75" header="0.3" footer="0.3"/>
  <pageSetup paperSize="9" orientation="portrait" r:id="rId1"/>
  <headerFooter>
    <oddHeader>&amp;CJ Smith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677E3-357B-4FE3-A142-8BFC14B6C520}">
  <dimension ref="B13:M26"/>
  <sheetViews>
    <sheetView workbookViewId="0">
      <selection activeCell="J32" sqref="J32"/>
    </sheetView>
  </sheetViews>
  <sheetFormatPr defaultRowHeight="15" x14ac:dyDescent="0.25"/>
  <sheetData>
    <row r="13" spans="13:13" x14ac:dyDescent="0.25">
      <c r="M13" s="1"/>
    </row>
    <row r="26" spans="2:12" ht="18.75" x14ac:dyDescent="0.3">
      <c r="B26" s="3" t="s">
        <v>19</v>
      </c>
      <c r="L26" s="3" t="s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Sample A</vt:lpstr>
      <vt:lpstr>Sample B</vt:lpstr>
      <vt:lpstr>Sample C</vt:lpstr>
      <vt:lpstr>Sample 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Wickman</dc:creator>
  <cp:lastModifiedBy>Julie Wickman</cp:lastModifiedBy>
  <cp:lastPrinted>2025-01-30T15:34:57Z</cp:lastPrinted>
  <dcterms:created xsi:type="dcterms:W3CDTF">2025-01-29T16:01:20Z</dcterms:created>
  <dcterms:modified xsi:type="dcterms:W3CDTF">2025-02-03T12:22:26Z</dcterms:modified>
</cp:coreProperties>
</file>